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КР и ППР 2014 утвержд" sheetId="1" r:id="rId1"/>
    <sheet name="обоснование замены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<sst xmlns="http://schemas.openxmlformats.org/spreadsheetml/2006/main" count="38" uniqueCount="35">
  <si>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ЭЛЕКТРОСНАБЖЕНИЕ</t>
  </si>
  <si>
    <t>Капитальные ремонты</t>
  </si>
  <si>
    <t>предмет договора</t>
  </si>
  <si>
    <t>подрядчик</t>
  </si>
  <si>
    <t>утверждено в тарифе</t>
  </si>
  <si>
    <t>номер и дата договора</t>
  </si>
  <si>
    <t>фактический срок выполнения</t>
  </si>
  <si>
    <t>Итого по капремонтам:</t>
  </si>
  <si>
    <t>резерв:</t>
  </si>
  <si>
    <t>протяженность в м</t>
  </si>
  <si>
    <t>вид работы</t>
  </si>
  <si>
    <t>освоено по договору, руб. с НДС</t>
  </si>
  <si>
    <t>Капитальный ремонт низковольтного вводного оборудования ТП-4</t>
  </si>
  <si>
    <t>Капитальный ремонт низковольтного вводного оборудования ТП-16</t>
  </si>
  <si>
    <t>Капитальный ремонт низковольтного вводного оборудования ТП-27</t>
  </si>
  <si>
    <t>Капитальный ремонт низковольтного вводного оборудования ТП-28</t>
  </si>
  <si>
    <t>Капитальный ремонт низковольтного вводного оборудования ТП-33</t>
  </si>
  <si>
    <t>диаметр                          в мм</t>
  </si>
  <si>
    <t>сумма по договору                                           (с НДС)</t>
  </si>
  <si>
    <t>срок выполнения                            по договору</t>
  </si>
  <si>
    <t>ООО "РемСтройКомплект"</t>
  </si>
  <si>
    <t>ООО "Дельта"</t>
  </si>
  <si>
    <t>Капиальный ремонт участка кабельных линий 10 кВ от ГПП-1 до т.Б</t>
  </si>
  <si>
    <t>№ 323 от 26.08.2014</t>
  </si>
  <si>
    <t>Капитальный ремонт кровли РП-1</t>
  </si>
  <si>
    <t>закупка</t>
  </si>
  <si>
    <t>Капитальный ремонт силового трансформатора 2Т (типа ТМ-630кВА) в ТП-1</t>
  </si>
  <si>
    <t>№ 345 от 10.09.2014</t>
  </si>
  <si>
    <t>№ 352 от 12.09.2014</t>
  </si>
  <si>
    <t xml:space="preserve"> ФАКТ.  КАПИТАЛЬНЫЕ РЕМОНТЫ  2014 год</t>
  </si>
  <si>
    <t>шт</t>
  </si>
  <si>
    <t>ремонт кровли</t>
  </si>
  <si>
    <t>замена трансформатора</t>
  </si>
  <si>
    <t>км</t>
  </si>
  <si>
    <t>замена кабеля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</si>
</sst>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mmm/yyyy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[$-F800]dddd\,\ mmmm\ dd\,\ yyyy"/>
    <numFmt numFmtId="188" formatCode="[$-F400]h:mm:ss\ AM/PM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85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4" fontId="2" fillId="33" borderId="11" xfId="54" applyNumberFormat="1" applyFont="1" applyFill="1" applyBorder="1" applyAlignment="1">
      <alignment horizontal="center" vertical="center" wrapText="1"/>
      <protection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2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46" fillId="0" borderId="0" xfId="0" applyNumberFormat="1" applyFont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4" fontId="43" fillId="35" borderId="11" xfId="0" applyNumberFormat="1" applyFont="1" applyFill="1" applyBorder="1" applyAlignment="1">
      <alignment horizontal="center" vertical="center" wrapText="1"/>
    </xf>
    <xf numFmtId="4" fontId="43" fillId="35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Расчет тарифа 20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9"/>
  <sheetViews>
    <sheetView tabSelected="1" zoomScale="83" zoomScaleNormal="83" zoomScalePageLayoutView="0" workbookViewId="0" topLeftCell="B1">
      <pane ySplit="3" topLeftCell="A4" activePane="bottomLeft" state="frozen"/>
      <selection pane="topLeft" activeCell="A1" sqref="A1"/>
      <selection pane="bottomLeft" activeCell="I13" sqref="I13"/>
    </sheetView>
  </sheetViews>
  <sheetFormatPr defaultColWidth="8.8515625" defaultRowHeight="12.75"/>
  <cols>
    <col min="1" max="1" width="51.8515625" style="1" customWidth="1"/>
    <col min="2" max="3" width="13.421875" style="1" customWidth="1"/>
    <col min="4" max="4" width="15.140625" style="1" customWidth="1"/>
    <col min="5" max="5" width="20.57421875" style="19" customWidth="1"/>
    <col min="6" max="6" width="13.8515625" style="2" customWidth="1"/>
    <col min="7" max="7" width="15.140625" style="1" customWidth="1"/>
    <col min="8" max="8" width="13.8515625" style="1" customWidth="1"/>
    <col min="9" max="10" width="9.28125" style="1" customWidth="1"/>
    <col min="11" max="11" width="7.8515625" style="1" customWidth="1"/>
    <col min="12" max="12" width="15.57421875" style="16" customWidth="1"/>
    <col min="13" max="13" width="15.00390625" style="1" customWidth="1"/>
    <col min="14" max="14" width="10.421875" style="1" customWidth="1"/>
    <col min="15" max="15" width="12.7109375" style="1" bestFit="1" customWidth="1"/>
    <col min="16" max="16384" width="8.8515625" style="1" customWidth="1"/>
  </cols>
  <sheetData>
    <row r="1" spans="1:11" ht="24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1" ht="51" customHeight="1">
      <c r="A3" s="3" t="s">
        <v>2</v>
      </c>
      <c r="B3" s="3" t="s">
        <v>4</v>
      </c>
      <c r="C3" s="3" t="s">
        <v>18</v>
      </c>
      <c r="D3" s="3" t="s">
        <v>5</v>
      </c>
      <c r="E3" s="3" t="s">
        <v>3</v>
      </c>
      <c r="F3" s="3" t="s">
        <v>19</v>
      </c>
      <c r="G3" s="3" t="s">
        <v>11</v>
      </c>
      <c r="H3" s="3" t="s">
        <v>6</v>
      </c>
      <c r="I3" s="3" t="s">
        <v>9</v>
      </c>
      <c r="J3" s="3" t="s">
        <v>17</v>
      </c>
      <c r="K3" s="3" t="s">
        <v>10</v>
      </c>
    </row>
    <row r="4" spans="1:12" s="4" customFormat="1" ht="20.25" customHeight="1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7"/>
      <c r="L4" s="20"/>
    </row>
    <row r="5" spans="1:12" s="4" customFormat="1" ht="20.25" customHeight="1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1"/>
      <c r="L5" s="20"/>
    </row>
    <row r="6" spans="1:12" s="4" customFormat="1" ht="30.75" customHeight="1" hidden="1">
      <c r="A6" s="24" t="s">
        <v>12</v>
      </c>
      <c r="B6" s="25">
        <v>212748.57</v>
      </c>
      <c r="C6" s="18"/>
      <c r="D6" s="6"/>
      <c r="E6" s="5"/>
      <c r="F6" s="5"/>
      <c r="G6" s="7"/>
      <c r="H6" s="14"/>
      <c r="I6" s="15"/>
      <c r="J6" s="15"/>
      <c r="K6" s="15"/>
      <c r="L6" s="20"/>
    </row>
    <row r="7" spans="1:12" s="4" customFormat="1" ht="30.75" customHeight="1" hidden="1">
      <c r="A7" s="24" t="s">
        <v>13</v>
      </c>
      <c r="B7" s="25">
        <v>212748.57</v>
      </c>
      <c r="C7" s="18"/>
      <c r="D7" s="6"/>
      <c r="E7" s="5"/>
      <c r="F7" s="5"/>
      <c r="G7" s="7"/>
      <c r="H7" s="14"/>
      <c r="I7" s="15"/>
      <c r="J7" s="15"/>
      <c r="K7" s="15"/>
      <c r="L7" s="20"/>
    </row>
    <row r="8" spans="1:12" s="4" customFormat="1" ht="30.75" customHeight="1" hidden="1">
      <c r="A8" s="24" t="s">
        <v>14</v>
      </c>
      <c r="B8" s="25">
        <v>212748.57</v>
      </c>
      <c r="C8" s="18"/>
      <c r="D8" s="6"/>
      <c r="E8" s="5"/>
      <c r="F8" s="5"/>
      <c r="G8" s="7"/>
      <c r="H8" s="14"/>
      <c r="I8" s="15"/>
      <c r="J8" s="15"/>
      <c r="K8" s="15"/>
      <c r="L8" s="20"/>
    </row>
    <row r="9" spans="1:12" s="4" customFormat="1" ht="30.75" customHeight="1" hidden="1">
      <c r="A9" s="24" t="s">
        <v>15</v>
      </c>
      <c r="B9" s="25">
        <v>212748.57</v>
      </c>
      <c r="C9" s="18"/>
      <c r="D9" s="6"/>
      <c r="E9" s="5"/>
      <c r="F9" s="5"/>
      <c r="G9" s="7"/>
      <c r="H9" s="14"/>
      <c r="I9" s="15"/>
      <c r="J9" s="15"/>
      <c r="K9" s="15"/>
      <c r="L9" s="20"/>
    </row>
    <row r="10" spans="1:12" s="4" customFormat="1" ht="30.75" customHeight="1" hidden="1">
      <c r="A10" s="24" t="s">
        <v>16</v>
      </c>
      <c r="B10" s="25">
        <v>212748.57</v>
      </c>
      <c r="C10" s="18"/>
      <c r="D10" s="6"/>
      <c r="E10" s="5"/>
      <c r="F10" s="5"/>
      <c r="G10" s="7"/>
      <c r="H10" s="14"/>
      <c r="I10" s="15"/>
      <c r="J10" s="15"/>
      <c r="K10" s="15"/>
      <c r="L10" s="20"/>
    </row>
    <row r="11" spans="1:13" s="4" customFormat="1" ht="30.75" customHeight="1">
      <c r="A11" s="17" t="s">
        <v>24</v>
      </c>
      <c r="B11" s="26"/>
      <c r="C11" s="26">
        <v>123507.06</v>
      </c>
      <c r="D11" s="6" t="s">
        <v>28</v>
      </c>
      <c r="E11" s="13" t="s">
        <v>20</v>
      </c>
      <c r="F11" s="6" t="s">
        <v>25</v>
      </c>
      <c r="G11" s="12">
        <v>123507.06</v>
      </c>
      <c r="H11" s="14">
        <v>41943</v>
      </c>
      <c r="I11" s="15">
        <v>1</v>
      </c>
      <c r="J11" s="15" t="s">
        <v>30</v>
      </c>
      <c r="K11" s="15" t="s">
        <v>31</v>
      </c>
      <c r="L11" s="20"/>
      <c r="M11" s="20"/>
    </row>
    <row r="12" spans="1:13" s="4" customFormat="1" ht="30.75" customHeight="1">
      <c r="A12" s="17" t="s">
        <v>26</v>
      </c>
      <c r="B12" s="26"/>
      <c r="C12" s="26">
        <v>76809.74</v>
      </c>
      <c r="D12" s="6" t="s">
        <v>27</v>
      </c>
      <c r="E12" s="5" t="s">
        <v>21</v>
      </c>
      <c r="F12" s="6"/>
      <c r="G12" s="12">
        <v>76809.74</v>
      </c>
      <c r="H12" s="14">
        <v>41912</v>
      </c>
      <c r="I12" s="15">
        <v>1</v>
      </c>
      <c r="J12" s="15" t="s">
        <v>30</v>
      </c>
      <c r="K12" s="15" t="s">
        <v>32</v>
      </c>
      <c r="L12" s="20"/>
      <c r="M12" s="20"/>
    </row>
    <row r="13" spans="1:13" s="4" customFormat="1" ht="30.75" customHeight="1">
      <c r="A13" s="22" t="s">
        <v>22</v>
      </c>
      <c r="B13" s="18"/>
      <c r="C13" s="23">
        <v>1309304.4</v>
      </c>
      <c r="D13" s="6" t="s">
        <v>23</v>
      </c>
      <c r="E13" s="13" t="s">
        <v>20</v>
      </c>
      <c r="F13" s="6" t="s">
        <v>25</v>
      </c>
      <c r="G13" s="12">
        <v>1309304.4</v>
      </c>
      <c r="H13" s="14">
        <v>41943</v>
      </c>
      <c r="I13" s="15">
        <v>2.8</v>
      </c>
      <c r="J13" s="15" t="s">
        <v>33</v>
      </c>
      <c r="K13" s="15" t="s">
        <v>34</v>
      </c>
      <c r="L13" s="20"/>
      <c r="M13" s="20"/>
    </row>
    <row r="14" spans="1:13" ht="19.5" customHeight="1">
      <c r="A14" s="8" t="s">
        <v>7</v>
      </c>
      <c r="B14" s="9">
        <f>SUM(B6:B10)</f>
        <v>1063742.85</v>
      </c>
      <c r="C14" s="9">
        <f>SUM(C6:C13)</f>
        <v>1509621.2</v>
      </c>
      <c r="D14" s="32" t="s">
        <v>8</v>
      </c>
      <c r="E14" s="33"/>
      <c r="F14" s="10">
        <f>B14-C14</f>
        <v>-445878.34999999986</v>
      </c>
      <c r="G14" s="11">
        <f>SUM(G11:G13)</f>
        <v>1509621.2</v>
      </c>
      <c r="H14" s="9"/>
      <c r="I14" s="9"/>
      <c r="J14" s="9"/>
      <c r="K14" s="9"/>
      <c r="L14" s="21"/>
      <c r="M14" s="27"/>
    </row>
    <row r="15" ht="19.5" customHeight="1"/>
    <row r="17" ht="14.25">
      <c r="H17" s="16"/>
    </row>
    <row r="19" ht="14.25">
      <c r="C19" s="16"/>
    </row>
  </sheetData>
  <sheetProtection/>
  <mergeCells count="4">
    <mergeCell ref="A5:K5"/>
    <mergeCell ref="D14:E14"/>
    <mergeCell ref="A1:K1"/>
    <mergeCell ref="A4:K4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="83" zoomScaleNormal="83" zoomScalePageLayoutView="0" workbookViewId="0" topLeftCell="A1">
      <pane ySplit="1" topLeftCell="A2" activePane="bottomLeft" state="frozen"/>
      <selection pane="topLeft" activeCell="A1" sqref="A1"/>
      <selection pane="bottomLeft" activeCell="A1" sqref="A1:F100"/>
    </sheetView>
  </sheetViews>
  <sheetFormatPr defaultColWidth="8.8515625" defaultRowHeight="12.75"/>
  <cols>
    <col min="1" max="1" width="51.8515625" style="1" customWidth="1"/>
    <col min="2" max="3" width="18.7109375" style="1" customWidth="1"/>
    <col min="4" max="4" width="18.7109375" style="1" hidden="1" customWidth="1"/>
    <col min="5" max="5" width="58.7109375" style="1" customWidth="1"/>
    <col min="6" max="6" width="15.57421875" style="28" customWidth="1"/>
    <col min="7" max="7" width="15.00390625" style="1" customWidth="1"/>
    <col min="8" max="8" width="10.421875" style="1" customWidth="1"/>
    <col min="9" max="9" width="9.8515625" style="1" bestFit="1" customWidth="1"/>
    <col min="10" max="16384" width="8.8515625" style="1" customWidth="1"/>
  </cols>
  <sheetData/>
  <sheetProtection/>
  <printOptions horizontalCentered="1"/>
  <pageMargins left="0.5905511811023623" right="0.1968503937007874" top="0.3937007874015748" bottom="0.1968503937007874" header="0.5118110236220472" footer="0.5118110236220472"/>
  <pageSetup fitToHeight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2014-12-08T08:07:32Z</cp:lastPrinted>
  <dcterms:created xsi:type="dcterms:W3CDTF">1996-10-08T23:32:33Z</dcterms:created>
  <dcterms:modified xsi:type="dcterms:W3CDTF">2015-02-09T04:07:25Z</dcterms:modified>
  <cp:category/>
  <cp:version/>
  <cp:contentType/>
  <cp:contentStatus/>
</cp:coreProperties>
</file>